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02_Content\Addtech\tables form user uploads\"/>
    </mc:Choice>
  </mc:AlternateContent>
  <xr:revisionPtr revIDLastSave="0" documentId="13_ncr:1_{60FFA08B-1697-47A5-88DB-DA64EB9465CE}" xr6:coauthVersionLast="43" xr6:coauthVersionMax="43" xr10:uidLastSave="{00000000-0000-0000-0000-000000000000}"/>
  <bookViews>
    <workbookView xWindow="-108" yWindow="-108" windowWidth="23256" windowHeight="12576" tabRatio="500" activeTab="1" xr2:uid="{00000000-000D-0000-FFFF-FFFF00000000}"/>
  </bookViews>
  <sheets>
    <sheet name="SV" sheetId="1" r:id="rId1"/>
    <sheet name="EN" sheetId="3" r:id="rId2"/>
    <sheet name="Format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3" l="1"/>
  <c r="E5" i="3"/>
  <c r="E4" i="3"/>
  <c r="D3" i="3"/>
  <c r="C3" i="3"/>
  <c r="C7" i="3" s="1"/>
  <c r="E3" i="3" l="1"/>
  <c r="E7" i="3" s="1"/>
  <c r="C3" i="1"/>
  <c r="C7" i="1" s="1"/>
  <c r="E5" i="1" l="1"/>
  <c r="E4" i="1"/>
  <c r="D3" i="1" l="1"/>
  <c r="D7" i="1" s="1"/>
  <c r="E3" i="1"/>
  <c r="E7" i="1" s="1"/>
</calcChain>
</file>

<file path=xl/sharedStrings.xml><?xml version="1.0" encoding="utf-8"?>
<sst xmlns="http://schemas.openxmlformats.org/spreadsheetml/2006/main" count="137" uniqueCount="24">
  <si>
    <t>A-aktier</t>
  </si>
  <si>
    <t>B-aktier</t>
  </si>
  <si>
    <t>Samtliga aktieslag</t>
  </si>
  <si>
    <t>Vid årets början</t>
  </si>
  <si>
    <t>Omvandling av A- till B-aktier</t>
  </si>
  <si>
    <t>Vid årets slut</t>
  </si>
  <si>
    <t>–</t>
  </si>
  <si>
    <t>sum</t>
  </si>
  <si>
    <t>header</t>
  </si>
  <si>
    <t>Lösen av köpoptioner</t>
  </si>
  <si>
    <t>Återköp av egna aktier</t>
  </si>
  <si>
    <t>Class A shares</t>
  </si>
  <si>
    <t>Class B shares</t>
  </si>
  <si>
    <t>All share classes</t>
  </si>
  <si>
    <t>At start of year</t>
  </si>
  <si>
    <t>Repurchase of treasury shares</t>
  </si>
  <si>
    <t>Conversion of Class A shares to Class B shares</t>
  </si>
  <si>
    <t>At year-end</t>
  </si>
  <si>
    <t>width=15%</t>
  </si>
  <si>
    <t>Exercised call options</t>
  </si>
  <si>
    <t>Antal utestående aktier 2018-03-31</t>
  </si>
  <si>
    <t>Number of shares outstanding 2018-03-31</t>
  </si>
  <si>
    <t>Antal utestående aktier 2019-03-31</t>
  </si>
  <si>
    <t>Number of shares outstanding 2019-03-31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</si>
</sst>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3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4" fillId="0" borderId="0" xfId="0" applyFont="1"/>
    <xf numFmtId="0" fontId="5" fillId="0" borderId="1" xfId="0" applyFont="1" applyBorder="1"/>
    <xf numFmtId="0" fontId="5" fillId="0" borderId="1" xfId="0" applyFont="1" applyFill="1" applyBorder="1" applyAlignment="1">
      <alignment horizontal="right"/>
    </xf>
    <xf numFmtId="0" fontId="5" fillId="0" borderId="0" xfId="0" applyFont="1"/>
    <xf numFmtId="0" fontId="5" fillId="0" borderId="0" xfId="0" applyFont="1" applyFill="1"/>
    <xf numFmtId="0" fontId="1" fillId="0" borderId="0" xfId="0" applyFont="1" applyFill="1"/>
    <xf numFmtId="164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1" fontId="0" fillId="0" borderId="0" xfId="0" applyNumberFormat="1"/>
    <xf numFmtId="3" fontId="1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164" fontId="5" fillId="2" borderId="0" xfId="0" applyNumberFormat="1" applyFont="1" applyFill="1" applyAlignment="1">
      <alignment horizontal="right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5"/>
  <sheetViews>
    <sheetView zoomScale="85" zoomScaleNormal="85" workbookViewId="0">
      <selection activeCell="C3" sqref="C3:E7"/>
    </sheetView>
  </sheetViews>
  <sheetFormatPr defaultColWidth="11.09765625" defaultRowHeight="12.6" x14ac:dyDescent="0.2"/>
  <cols>
    <col min="1" max="1" width="6.5" style="6" customWidth="1"/>
    <col min="2" max="2" width="37.69921875" style="6" customWidth="1"/>
    <col min="3" max="5" width="18.3984375" style="11" customWidth="1"/>
    <col min="6" max="8" width="11.09765625" style="6"/>
    <col min="9" max="9" width="47.69921875" style="6" customWidth="1"/>
    <col min="10" max="16384" width="11.09765625" style="6"/>
  </cols>
  <sheetData>
    <row r="2" spans="2:5" x14ac:dyDescent="0.2">
      <c r="B2" s="4" t="s">
        <v>22</v>
      </c>
      <c r="C2" s="5" t="s">
        <v>0</v>
      </c>
      <c r="D2" s="5" t="s">
        <v>1</v>
      </c>
      <c r="E2" s="5" t="s">
        <v>2</v>
      </c>
    </row>
    <row r="3" spans="2:5" x14ac:dyDescent="0.2">
      <c r="B3" s="7" t="s">
        <v>3</v>
      </c>
      <c r="C3" s="13">
        <f>C15</f>
        <v>3229500</v>
      </c>
      <c r="D3" s="13">
        <f>D15</f>
        <v>63762851</v>
      </c>
      <c r="E3" s="14">
        <f>SUM(C3:D3)</f>
        <v>66992351</v>
      </c>
    </row>
    <row r="4" spans="2:5" x14ac:dyDescent="0.2">
      <c r="B4" s="7" t="s">
        <v>9</v>
      </c>
      <c r="C4" s="15" t="s">
        <v>6</v>
      </c>
      <c r="D4" s="14">
        <v>264758</v>
      </c>
      <c r="E4" s="14">
        <f>SUM(D4)</f>
        <v>264758</v>
      </c>
    </row>
    <row r="5" spans="2:5" x14ac:dyDescent="0.2">
      <c r="B5" s="7" t="s">
        <v>10</v>
      </c>
      <c r="C5" s="15" t="s">
        <v>6</v>
      </c>
      <c r="D5" s="14">
        <v>-200000</v>
      </c>
      <c r="E5" s="14">
        <f>SUM(D5)</f>
        <v>-200000</v>
      </c>
    </row>
    <row r="6" spans="2:5" x14ac:dyDescent="0.2">
      <c r="B6" s="7" t="s">
        <v>4</v>
      </c>
      <c r="C6" s="15" t="s">
        <v>6</v>
      </c>
      <c r="D6" s="15" t="s">
        <v>6</v>
      </c>
      <c r="E6" s="15" t="s">
        <v>6</v>
      </c>
    </row>
    <row r="7" spans="2:5" x14ac:dyDescent="0.2">
      <c r="B7" s="7" t="s">
        <v>5</v>
      </c>
      <c r="C7" s="13">
        <f>SUM(C3:C6)</f>
        <v>3229500</v>
      </c>
      <c r="D7" s="13">
        <f t="shared" ref="D7" si="0">SUM(D3:D6)</f>
        <v>63827609</v>
      </c>
      <c r="E7" s="13">
        <f>SUM(E3:E6)</f>
        <v>67057109</v>
      </c>
    </row>
    <row r="8" spans="2:5" s="7" customFormat="1" x14ac:dyDescent="0.2">
      <c r="C8" s="1"/>
      <c r="D8" s="1"/>
      <c r="E8" s="1"/>
    </row>
    <row r="10" spans="2:5" x14ac:dyDescent="0.2">
      <c r="B10" s="4" t="s">
        <v>20</v>
      </c>
      <c r="C10" s="5" t="s">
        <v>0</v>
      </c>
      <c r="D10" s="5" t="s">
        <v>1</v>
      </c>
      <c r="E10" s="5" t="s">
        <v>2</v>
      </c>
    </row>
    <row r="11" spans="2:5" x14ac:dyDescent="0.2">
      <c r="B11" s="7" t="s">
        <v>3</v>
      </c>
      <c r="C11" s="1">
        <v>3237564</v>
      </c>
      <c r="D11" s="1">
        <v>63586211</v>
      </c>
      <c r="E11" s="1">
        <v>66823775</v>
      </c>
    </row>
    <row r="12" spans="2:5" x14ac:dyDescent="0.2">
      <c r="B12" s="7" t="s">
        <v>9</v>
      </c>
      <c r="C12" s="9" t="s">
        <v>6</v>
      </c>
      <c r="D12" s="10">
        <v>368576</v>
      </c>
      <c r="E12" s="10">
        <v>368576</v>
      </c>
    </row>
    <row r="13" spans="2:5" x14ac:dyDescent="0.2">
      <c r="B13" s="7" t="s">
        <v>10</v>
      </c>
      <c r="C13" s="9" t="s">
        <v>6</v>
      </c>
      <c r="D13" s="10">
        <v>-200000</v>
      </c>
      <c r="E13" s="10">
        <v>-200000</v>
      </c>
    </row>
    <row r="14" spans="2:5" x14ac:dyDescent="0.2">
      <c r="B14" s="7" t="s">
        <v>4</v>
      </c>
      <c r="C14" s="2">
        <v>-8064</v>
      </c>
      <c r="D14" s="1">
        <v>8064</v>
      </c>
      <c r="E14" s="9" t="s">
        <v>6</v>
      </c>
    </row>
    <row r="15" spans="2:5" x14ac:dyDescent="0.2">
      <c r="B15" s="7" t="s">
        <v>5</v>
      </c>
      <c r="C15" s="1">
        <v>3229500</v>
      </c>
      <c r="D15" s="1">
        <v>63762851</v>
      </c>
      <c r="E15" s="1">
        <v>66992351</v>
      </c>
    </row>
  </sheetData>
  <pageMargins left="0.75" right="0.75" top="1" bottom="1" header="0.5" footer="0.5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15"/>
  <sheetViews>
    <sheetView tabSelected="1" zoomScale="85" zoomScaleNormal="85" workbookViewId="0">
      <selection activeCell="D21" sqref="D21"/>
    </sheetView>
  </sheetViews>
  <sheetFormatPr defaultColWidth="11.09765625" defaultRowHeight="12.6" x14ac:dyDescent="0.2"/>
  <cols>
    <col min="1" max="1" width="6.19921875" style="6" customWidth="1"/>
    <col min="2" max="2" width="43.19921875" style="6" customWidth="1"/>
    <col min="3" max="3" width="19.296875" style="6" customWidth="1"/>
    <col min="4" max="4" width="20.796875" style="6" customWidth="1"/>
    <col min="5" max="5" width="19.296875" style="6" customWidth="1"/>
    <col min="6" max="16384" width="11.09765625" style="6"/>
  </cols>
  <sheetData>
    <row r="2" spans="2:5" x14ac:dyDescent="0.2">
      <c r="B2" s="4" t="s">
        <v>23</v>
      </c>
      <c r="C2" s="5" t="s">
        <v>11</v>
      </c>
      <c r="D2" s="5" t="s">
        <v>12</v>
      </c>
      <c r="E2" s="5" t="s">
        <v>13</v>
      </c>
    </row>
    <row r="3" spans="2:5" ht="13.8" customHeight="1" x14ac:dyDescent="0.2">
      <c r="B3" s="7" t="s">
        <v>14</v>
      </c>
      <c r="C3" s="13">
        <f>C15</f>
        <v>3229500</v>
      </c>
      <c r="D3" s="13">
        <f>D15</f>
        <v>63762851</v>
      </c>
      <c r="E3" s="14">
        <f>SUM(C3:D3)</f>
        <v>66992351</v>
      </c>
    </row>
    <row r="4" spans="2:5" x14ac:dyDescent="0.2">
      <c r="B4" s="7" t="s">
        <v>19</v>
      </c>
      <c r="C4" s="15" t="s">
        <v>6</v>
      </c>
      <c r="D4" s="14">
        <v>264758</v>
      </c>
      <c r="E4" s="14">
        <f>SUM(D4)</f>
        <v>264758</v>
      </c>
    </row>
    <row r="5" spans="2:5" x14ac:dyDescent="0.2">
      <c r="B5" s="8" t="s">
        <v>15</v>
      </c>
      <c r="C5" s="15" t="s">
        <v>6</v>
      </c>
      <c r="D5" s="14">
        <v>-200000</v>
      </c>
      <c r="E5" s="14">
        <f>SUM(D5)</f>
        <v>-200000</v>
      </c>
    </row>
    <row r="6" spans="2:5" x14ac:dyDescent="0.2">
      <c r="B6" s="7" t="s">
        <v>16</v>
      </c>
      <c r="C6" s="15" t="s">
        <v>6</v>
      </c>
      <c r="D6" s="15" t="s">
        <v>6</v>
      </c>
      <c r="E6" s="15" t="s">
        <v>6</v>
      </c>
    </row>
    <row r="7" spans="2:5" x14ac:dyDescent="0.2">
      <c r="B7" s="7" t="s">
        <v>17</v>
      </c>
      <c r="C7" s="13">
        <f>SUM(C3:C6)</f>
        <v>3229500</v>
      </c>
      <c r="D7" s="13">
        <f t="shared" ref="D7" si="0">SUM(D3:D6)</f>
        <v>63827609</v>
      </c>
      <c r="E7" s="13">
        <f>SUM(E3:E6)</f>
        <v>67057109</v>
      </c>
    </row>
    <row r="8" spans="2:5" x14ac:dyDescent="0.2">
      <c r="B8" s="7"/>
      <c r="C8" s="1"/>
      <c r="D8" s="1"/>
      <c r="E8" s="1"/>
    </row>
    <row r="10" spans="2:5" x14ac:dyDescent="0.2">
      <c r="B10" s="4" t="s">
        <v>21</v>
      </c>
      <c r="C10" s="5" t="s">
        <v>11</v>
      </c>
      <c r="D10" s="5" t="s">
        <v>12</v>
      </c>
      <c r="E10" s="5" t="s">
        <v>13</v>
      </c>
    </row>
    <row r="11" spans="2:5" x14ac:dyDescent="0.2">
      <c r="B11" s="7" t="s">
        <v>14</v>
      </c>
      <c r="C11" s="1">
        <v>3237564</v>
      </c>
      <c r="D11" s="1">
        <v>63586211</v>
      </c>
      <c r="E11" s="1">
        <v>66823775</v>
      </c>
    </row>
    <row r="12" spans="2:5" x14ac:dyDescent="0.2">
      <c r="B12" s="7" t="s">
        <v>19</v>
      </c>
      <c r="C12" s="9" t="s">
        <v>6</v>
      </c>
      <c r="D12" s="10">
        <v>368576</v>
      </c>
      <c r="E12" s="10">
        <v>368576</v>
      </c>
    </row>
    <row r="13" spans="2:5" x14ac:dyDescent="0.2">
      <c r="B13" s="8" t="s">
        <v>15</v>
      </c>
      <c r="C13" s="9" t="s">
        <v>6</v>
      </c>
      <c r="D13" s="10">
        <v>-200000</v>
      </c>
      <c r="E13" s="10">
        <v>-200000</v>
      </c>
    </row>
    <row r="14" spans="2:5" x14ac:dyDescent="0.2">
      <c r="B14" s="7" t="s">
        <v>16</v>
      </c>
      <c r="C14" s="2">
        <v>-8064</v>
      </c>
      <c r="D14" s="1">
        <v>8064</v>
      </c>
      <c r="E14" s="9" t="s">
        <v>6</v>
      </c>
    </row>
    <row r="15" spans="2:5" x14ac:dyDescent="0.2">
      <c r="B15" s="7" t="s">
        <v>17</v>
      </c>
      <c r="C15" s="1">
        <v>3229500</v>
      </c>
      <c r="D15" s="1">
        <v>63762851</v>
      </c>
      <c r="E15" s="1">
        <v>66992351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workbookViewId="0">
      <selection activeCell="C6" sqref="C6"/>
    </sheetView>
  </sheetViews>
  <sheetFormatPr defaultColWidth="11.09765625" defaultRowHeight="15.6" x14ac:dyDescent="0.3"/>
  <sheetData>
    <row r="1" spans="1:5" x14ac:dyDescent="0.3">
      <c r="C1" t="s">
        <v>18</v>
      </c>
      <c r="D1" t="s">
        <v>18</v>
      </c>
      <c r="E1" t="s">
        <v>18</v>
      </c>
    </row>
    <row r="2" spans="1:5" x14ac:dyDescent="0.3">
      <c r="A2" s="3" t="s">
        <v>8</v>
      </c>
    </row>
    <row r="6" spans="1:5" x14ac:dyDescent="0.3">
      <c r="C6" s="12"/>
    </row>
    <row r="7" spans="1:5" x14ac:dyDescent="0.3">
      <c r="A7" t="s">
        <v>7</v>
      </c>
    </row>
    <row r="9" spans="1:5" x14ac:dyDescent="0.3">
      <c r="A9" s="3" t="s">
        <v>8</v>
      </c>
    </row>
    <row r="14" spans="1:5" x14ac:dyDescent="0.3">
      <c r="A14" t="s">
        <v>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Oxenstierna &amp;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Kangert</dc:creator>
  <cp:lastModifiedBy>Olenka</cp:lastModifiedBy>
  <cp:lastPrinted>2014-05-28T08:15:25Z</cp:lastPrinted>
  <dcterms:created xsi:type="dcterms:W3CDTF">2011-12-05T09:39:02Z</dcterms:created>
  <dcterms:modified xsi:type="dcterms:W3CDTF">2019-07-03T15:27:53Z</dcterms:modified>
</cp:coreProperties>
</file>