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CA0B791C-CB2F-45F9-AB1E-2D000F923136}" xr6:coauthVersionLast="43" xr6:coauthVersionMax="43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3" l="1"/>
  <c r="E8" i="3"/>
  <c r="D8" i="3"/>
  <c r="C8" i="3"/>
  <c r="E8" i="1" l="1"/>
  <c r="F8" i="1"/>
  <c r="D8" i="1"/>
  <c r="C8" i="1"/>
</calcChain>
</file>

<file path=xl/sharedStrings.xml><?xml version="1.0" encoding="utf-8"?>
<sst xmlns="http://schemas.openxmlformats.org/spreadsheetml/2006/main" count="39" uniqueCount="25">
  <si>
    <t>sum</t>
  </si>
  <si>
    <t>header</t>
  </si>
  <si>
    <t>width=12%</t>
  </si>
  <si>
    <t>Koncernen, MSEK</t>
  </si>
  <si>
    <t>EBITA (rullande 12 månader)</t>
  </si>
  <si>
    <t>Varulager, årsgenomsnitt (+)</t>
  </si>
  <si>
    <t>Leverantörsskulder, årsgenomsnitt (-)</t>
  </si>
  <si>
    <t>Avkastning på rörelsekapital (R/RK) (%)</t>
  </si>
  <si>
    <t>53%</t>
  </si>
  <si>
    <t>44%</t>
  </si>
  <si>
    <t>Rörelsekapital och avkastning på rörelsekapital (R/RK)</t>
  </si>
  <si>
    <t>Rörelsekapital (årsgenomsnitt)</t>
  </si>
  <si>
    <t>Addtech Group, SEKm</t>
  </si>
  <si>
    <t>EBITA (12 months rolling)</t>
  </si>
  <si>
    <t>Inventory, yearly average (+)</t>
  </si>
  <si>
    <t>Working capital and return on working capital (P/WC)</t>
  </si>
  <si>
    <t>2018/2019</t>
  </si>
  <si>
    <t>2017/2018</t>
  </si>
  <si>
    <t>2016/2017</t>
  </si>
  <si>
    <t>2015/2016</t>
  </si>
  <si>
    <t>Working capital (average)</t>
  </si>
  <si>
    <t>Accounts receivable, yearly average (+)</t>
  </si>
  <si>
    <t>Accounts payable, yearly average (-)</t>
  </si>
  <si>
    <t>Return on working capital (P/WC) (%)</t>
  </si>
  <si>
    <t>Kundfordringar, årsgenomsnitt (+)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</si>
</sst>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-;\-* #,##0.00\ _k_r_-;_-* &quot;-&quot;??\ _k_r_-;_-@_-"/>
  </numFmts>
  <fonts count="3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2"/>
      <color rgb="FF404F5B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0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10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5" applyNumberFormat="0" applyAlignment="0" applyProtection="0"/>
    <xf numFmtId="0" fontId="18" fillId="6" borderId="6" applyNumberFormat="0" applyAlignment="0" applyProtection="0"/>
    <xf numFmtId="0" fontId="19" fillId="6" borderId="5" applyNumberFormat="0" applyAlignment="0" applyProtection="0"/>
    <xf numFmtId="0" fontId="20" fillId="0" borderId="7" applyNumberFormat="0" applyFill="0" applyAlignment="0" applyProtection="0"/>
    <xf numFmtId="0" fontId="21" fillId="7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0" borderId="0"/>
    <xf numFmtId="9" fontId="27" fillId="0" borderId="0" applyFont="0" applyFill="0" applyBorder="0" applyAlignment="0" applyProtection="0"/>
    <xf numFmtId="0" fontId="27" fillId="0" borderId="0"/>
    <xf numFmtId="0" fontId="1" fillId="0" borderId="0"/>
    <xf numFmtId="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0" xfId="0" applyBorder="1" applyAlignment="1"/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9" fontId="3" fillId="33" borderId="0" xfId="99" quotePrefix="1" applyFont="1" applyFill="1" applyBorder="1" applyAlignment="1">
      <alignment horizontal="right" wrapText="1"/>
    </xf>
    <xf numFmtId="9" fontId="3" fillId="0" borderId="0" xfId="99" quotePrefix="1" applyFont="1" applyFill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29" fillId="0" borderId="1" xfId="0" applyFont="1" applyBorder="1" applyAlignment="1">
      <alignment horizontal="right"/>
    </xf>
    <xf numFmtId="3" fontId="2" fillId="33" borderId="11" xfId="0" applyNumberFormat="1" applyFont="1" applyFill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3" fontId="2" fillId="33" borderId="0" xfId="0" applyNumberFormat="1" applyFont="1" applyFill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2" fillId="33" borderId="1" xfId="0" applyNumberFormat="1" applyFont="1" applyFill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3" fillId="33" borderId="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/>
  </cellXfs>
  <cellStyles count="100">
    <cellStyle name="20% - Accent1" xfId="41" builtinId="30" customBuiltin="1"/>
    <cellStyle name="20% - Accent2" xfId="45" builtinId="34" customBuiltin="1"/>
    <cellStyle name="20% - Accent3" xfId="49" builtinId="38" customBuiltin="1"/>
    <cellStyle name="20% - Accent4" xfId="53" builtinId="42" customBuiltin="1"/>
    <cellStyle name="20% - Accent5" xfId="57" builtinId="46" customBuiltin="1"/>
    <cellStyle name="20% - Accent6" xfId="61" builtinId="50" customBuiltin="1"/>
    <cellStyle name="40% - Accent1" xfId="42" builtinId="31" customBuiltin="1"/>
    <cellStyle name="40% - Accent2" xfId="46" builtinId="35" customBuiltin="1"/>
    <cellStyle name="40% - Accent3" xfId="50" builtinId="39" customBuiltin="1"/>
    <cellStyle name="40% - Accent4" xfId="54" builtinId="43" customBuiltin="1"/>
    <cellStyle name="40% - Accent5" xfId="58" builtinId="47" customBuiltin="1"/>
    <cellStyle name="40% - Accent6" xfId="62" builtinId="51" customBuiltin="1"/>
    <cellStyle name="60% - Accent1" xfId="43" builtinId="32" customBuiltin="1"/>
    <cellStyle name="60% - Accent2" xfId="47" builtinId="36" customBuiltin="1"/>
    <cellStyle name="60% - Accent3" xfId="51" builtinId="40" customBuiltin="1"/>
    <cellStyle name="60% - Accent4" xfId="55" builtinId="44" customBuiltin="1"/>
    <cellStyle name="60% - Accent5" xfId="59" builtinId="48" customBuiltin="1"/>
    <cellStyle name="60% - Accent6" xfId="63" builtinId="52" customBuiltin="1"/>
    <cellStyle name="Accent1" xfId="40" builtinId="29" customBuiltin="1"/>
    <cellStyle name="Accent2" xfId="44" builtinId="33" customBuiltin="1"/>
    <cellStyle name="Accent3" xfId="48" builtinId="37" customBuiltin="1"/>
    <cellStyle name="Accent4" xfId="52" builtinId="41" customBuiltin="1"/>
    <cellStyle name="Accent5" xfId="56" builtinId="45" customBuiltin="1"/>
    <cellStyle name="Accent6" xfId="60" builtinId="49" customBuiltin="1"/>
    <cellStyle name="Bad" xfId="30" builtinId="27" customBuiltin="1"/>
    <cellStyle name="Calculation" xfId="34" builtinId="22" customBuiltin="1"/>
    <cellStyle name="Check Cell" xfId="36" builtinId="23" customBuiltin="1"/>
    <cellStyle name="Comma 2" xfId="69" xr:uid="{00000000-0005-0000-0000-000014000000}"/>
    <cellStyle name="Comma 2 2" xfId="77" xr:uid="{00000000-0005-0000-0000-000015000000}"/>
    <cellStyle name="Comma 3" xfId="70" xr:uid="{00000000-0005-0000-0000-000016000000}"/>
    <cellStyle name="Explanatory Text" xfId="38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Good" xfId="29" builtinId="26" customBuiltin="1"/>
    <cellStyle name="Heading 1" xfId="25" builtinId="16" customBuiltin="1"/>
    <cellStyle name="Heading 2" xfId="26" builtinId="17" customBuiltin="1"/>
    <cellStyle name="Heading 3" xfId="27" builtinId="18" customBuiltin="1"/>
    <cellStyle name="Heading 4" xfId="28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Input" xfId="32" builtinId="20" customBuiltin="1"/>
    <cellStyle name="Linked Cell" xfId="35" builtinId="24" customBuiltin="1"/>
    <cellStyle name="Neutral" xfId="31" builtinId="28" customBuiltin="1"/>
    <cellStyle name="Normal" xfId="0" builtinId="0"/>
    <cellStyle name="Normal 10" xfId="64" xr:uid="{00000000-0005-0000-0000-00003C000000}"/>
    <cellStyle name="Normal 2" xfId="67" xr:uid="{00000000-0005-0000-0000-00003D000000}"/>
    <cellStyle name="Normal 2 2" xfId="72" xr:uid="{00000000-0005-0000-0000-00003E000000}"/>
    <cellStyle name="Normal 2 2 2" xfId="74" xr:uid="{00000000-0005-0000-0000-00003F000000}"/>
    <cellStyle name="Normal 2 2 2 2" xfId="80" xr:uid="{00000000-0005-0000-0000-000040000000}"/>
    <cellStyle name="Normal 2 2 2 2 2" xfId="90" xr:uid="{00000000-0005-0000-0000-000041000000}"/>
    <cellStyle name="Normal 2 2 2 3" xfId="86" xr:uid="{00000000-0005-0000-0000-000042000000}"/>
    <cellStyle name="Normal 2 2 3" xfId="78" xr:uid="{00000000-0005-0000-0000-000043000000}"/>
    <cellStyle name="Normal 2 2 3 2" xfId="88" xr:uid="{00000000-0005-0000-0000-000044000000}"/>
    <cellStyle name="Normal 2 2 4" xfId="84" xr:uid="{00000000-0005-0000-0000-000045000000}"/>
    <cellStyle name="Normal 2 3" xfId="73" xr:uid="{00000000-0005-0000-0000-000046000000}"/>
    <cellStyle name="Normal 2 3 2" xfId="79" xr:uid="{00000000-0005-0000-0000-000047000000}"/>
    <cellStyle name="Normal 2 3 2 2" xfId="89" xr:uid="{00000000-0005-0000-0000-000048000000}"/>
    <cellStyle name="Normal 2 3 3" xfId="85" xr:uid="{00000000-0005-0000-0000-000049000000}"/>
    <cellStyle name="Normal 2 4" xfId="75" xr:uid="{00000000-0005-0000-0000-00004A000000}"/>
    <cellStyle name="Normal 2 4 2" xfId="87" xr:uid="{00000000-0005-0000-0000-00004B000000}"/>
    <cellStyle name="Normal 2 5" xfId="83" xr:uid="{00000000-0005-0000-0000-00004C000000}"/>
    <cellStyle name="Normal 3" xfId="66" xr:uid="{00000000-0005-0000-0000-00004D000000}"/>
    <cellStyle name="Normal 4" xfId="81" xr:uid="{00000000-0005-0000-0000-00004E000000}"/>
    <cellStyle name="Normal 5" xfId="82" xr:uid="{00000000-0005-0000-0000-00004F000000}"/>
    <cellStyle name="Normal 5 2" xfId="91" xr:uid="{00000000-0005-0000-0000-000050000000}"/>
    <cellStyle name="Normal 6" xfId="92" xr:uid="{00000000-0005-0000-0000-000051000000}"/>
    <cellStyle name="Normal 7" xfId="93" xr:uid="{00000000-0005-0000-0000-000052000000}"/>
    <cellStyle name="Normal 8" xfId="96" xr:uid="{00000000-0005-0000-0000-000053000000}"/>
    <cellStyle name="Normal 9" xfId="97" xr:uid="{00000000-0005-0000-0000-000054000000}"/>
    <cellStyle name="Note 2" xfId="95" xr:uid="{00000000-0005-0000-0000-000055000000}"/>
    <cellStyle name="Output" xfId="33" builtinId="21" customBuiltin="1"/>
    <cellStyle name="Percent" xfId="99" builtinId="5"/>
    <cellStyle name="Percent 2" xfId="71" xr:uid="{00000000-0005-0000-0000-000056000000}"/>
    <cellStyle name="Percent 3" xfId="98" xr:uid="{00000000-0005-0000-0000-000057000000}"/>
    <cellStyle name="Procent 2" xfId="68" xr:uid="{00000000-0005-0000-0000-000059000000}"/>
    <cellStyle name="Procent 2 2" xfId="76" xr:uid="{00000000-0005-0000-0000-00005A000000}"/>
    <cellStyle name="Procent 3" xfId="65" xr:uid="{00000000-0005-0000-0000-00005B000000}"/>
    <cellStyle name="Title 2" xfId="94" xr:uid="{00000000-0005-0000-0000-000061000000}"/>
    <cellStyle name="Total" xfId="39" builtinId="25" customBuiltin="1"/>
    <cellStyle name="Warning Text" xfId="37" builtinId="11" customBuiltin="1"/>
  </cellStyles>
  <dxfs count="0"/>
  <tableStyles count="0" defaultTableStyle="TableStyleMedium9" defaultPivotStyle="PivotStyleMedium4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zoomScale="118" workbookViewId="0">
      <selection activeCell="C3" sqref="C3:F9"/>
    </sheetView>
  </sheetViews>
  <sheetFormatPr defaultColWidth="11" defaultRowHeight="15.6" x14ac:dyDescent="0.3"/>
  <cols>
    <col min="2" max="2" width="34.69921875" bestFit="1" customWidth="1"/>
    <col min="3" max="6" width="14.59765625" customWidth="1"/>
  </cols>
  <sheetData>
    <row r="1" spans="1:6" x14ac:dyDescent="0.3">
      <c r="B1" s="3"/>
      <c r="C1" s="3"/>
      <c r="D1" s="3"/>
      <c r="E1" s="3"/>
    </row>
    <row r="2" spans="1:6" x14ac:dyDescent="0.3">
      <c r="B2" s="5" t="s">
        <v>10</v>
      </c>
      <c r="C2" s="11"/>
      <c r="D2" s="11"/>
      <c r="E2" s="11"/>
      <c r="F2" s="11"/>
    </row>
    <row r="3" spans="1:6" x14ac:dyDescent="0.3">
      <c r="A3" s="2"/>
      <c r="B3" s="6" t="s">
        <v>3</v>
      </c>
      <c r="C3" s="12" t="s">
        <v>16</v>
      </c>
      <c r="D3" s="12" t="s">
        <v>17</v>
      </c>
      <c r="E3" s="12" t="s">
        <v>18</v>
      </c>
      <c r="F3" s="12" t="s">
        <v>19</v>
      </c>
    </row>
    <row r="4" spans="1:6" ht="16.2" thickBot="1" x14ac:dyDescent="0.35">
      <c r="A4" s="2"/>
      <c r="B4" s="7" t="s">
        <v>4</v>
      </c>
      <c r="C4" s="13">
        <v>1085</v>
      </c>
      <c r="D4" s="14">
        <v>838</v>
      </c>
      <c r="E4" s="14">
        <v>715</v>
      </c>
      <c r="F4" s="14">
        <v>536</v>
      </c>
    </row>
    <row r="5" spans="1:6" ht="16.5" customHeight="1" x14ac:dyDescent="0.3">
      <c r="A5" s="2"/>
      <c r="B5" s="4" t="s">
        <v>5</v>
      </c>
      <c r="C5" s="15">
        <v>1304</v>
      </c>
      <c r="D5" s="16">
        <v>1037</v>
      </c>
      <c r="E5" s="16">
        <v>941</v>
      </c>
      <c r="F5" s="16">
        <v>846</v>
      </c>
    </row>
    <row r="6" spans="1:6" ht="16.5" customHeight="1" x14ac:dyDescent="0.3">
      <c r="A6" s="2"/>
      <c r="B6" s="4" t="s">
        <v>24</v>
      </c>
      <c r="C6" s="15">
        <v>1542</v>
      </c>
      <c r="D6" s="16">
        <v>1231</v>
      </c>
      <c r="E6" s="16">
        <v>1043</v>
      </c>
      <c r="F6" s="16">
        <v>894</v>
      </c>
    </row>
    <row r="7" spans="1:6" ht="16.5" customHeight="1" x14ac:dyDescent="0.3">
      <c r="A7" s="2"/>
      <c r="B7" s="10" t="s">
        <v>6</v>
      </c>
      <c r="C7" s="17">
        <v>817</v>
      </c>
      <c r="D7" s="18">
        <v>677</v>
      </c>
      <c r="E7" s="18">
        <v>622</v>
      </c>
      <c r="F7" s="18">
        <v>532</v>
      </c>
    </row>
    <row r="8" spans="1:6" ht="16.5" customHeight="1" x14ac:dyDescent="0.3">
      <c r="B8" s="5" t="s">
        <v>11</v>
      </c>
      <c r="C8" s="19">
        <f>C5+C6-C7</f>
        <v>2029</v>
      </c>
      <c r="D8" s="20">
        <f>D5+D6-D7</f>
        <v>1591</v>
      </c>
      <c r="E8" s="20">
        <f t="shared" ref="E8:F8" si="0">E5+E6-E7</f>
        <v>1362</v>
      </c>
      <c r="F8" s="20">
        <f t="shared" si="0"/>
        <v>1208</v>
      </c>
    </row>
    <row r="9" spans="1:6" ht="16.5" customHeight="1" x14ac:dyDescent="0.3">
      <c r="B9" s="5" t="s">
        <v>7</v>
      </c>
      <c r="C9" s="8" t="s">
        <v>8</v>
      </c>
      <c r="D9" s="9" t="s">
        <v>8</v>
      </c>
      <c r="E9" s="9" t="s">
        <v>8</v>
      </c>
      <c r="F9" s="9" t="s">
        <v>9</v>
      </c>
    </row>
  </sheetData>
  <pageMargins left="0.75" right="0.75" top="1" bottom="1" header="0.5" footer="0.5"/>
  <pageSetup paperSize="9" orientation="landscape" horizontalDpi="4294967292" verticalDpi="4294967292" r:id="rId1"/>
  <ignoredErrors>
    <ignoredError sqref="G4 G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9"/>
  <sheetViews>
    <sheetView tabSelected="1" workbookViewId="0">
      <selection activeCell="C3" sqref="C3:F9"/>
    </sheetView>
  </sheetViews>
  <sheetFormatPr defaultColWidth="11" defaultRowHeight="15.6" x14ac:dyDescent="0.3"/>
  <cols>
    <col min="2" max="2" width="34.5" customWidth="1"/>
    <col min="3" max="3" width="15.5" customWidth="1"/>
    <col min="4" max="4" width="13.8984375" customWidth="1"/>
    <col min="6" max="6" width="9.09765625" bestFit="1" customWidth="1"/>
  </cols>
  <sheetData>
    <row r="1" spans="2:6" x14ac:dyDescent="0.3">
      <c r="C1" s="3"/>
      <c r="D1" s="3"/>
      <c r="E1" s="3"/>
    </row>
    <row r="2" spans="2:6" x14ac:dyDescent="0.3">
      <c r="B2" s="21" t="s">
        <v>15</v>
      </c>
      <c r="C2" s="11"/>
      <c r="D2" s="11"/>
      <c r="E2" s="11"/>
      <c r="F2" s="11"/>
    </row>
    <row r="3" spans="2:6" x14ac:dyDescent="0.3">
      <c r="B3" s="6" t="s">
        <v>12</v>
      </c>
      <c r="C3" s="12" t="s">
        <v>16</v>
      </c>
      <c r="D3" s="12" t="s">
        <v>17</v>
      </c>
      <c r="E3" s="12" t="s">
        <v>18</v>
      </c>
      <c r="F3" s="12" t="s">
        <v>19</v>
      </c>
    </row>
    <row r="4" spans="2:6" ht="16.2" thickBot="1" x14ac:dyDescent="0.35">
      <c r="B4" s="7" t="s">
        <v>13</v>
      </c>
      <c r="C4" s="13">
        <v>1085</v>
      </c>
      <c r="D4" s="14">
        <v>838</v>
      </c>
      <c r="E4" s="14">
        <v>715</v>
      </c>
      <c r="F4" s="14">
        <v>536</v>
      </c>
    </row>
    <row r="5" spans="2:6" ht="15.75" customHeight="1" x14ac:dyDescent="0.3">
      <c r="B5" s="4" t="s">
        <v>14</v>
      </c>
      <c r="C5" s="15">
        <v>1304</v>
      </c>
      <c r="D5" s="16">
        <v>1037</v>
      </c>
      <c r="E5" s="16">
        <v>941</v>
      </c>
      <c r="F5" s="16">
        <v>846</v>
      </c>
    </row>
    <row r="6" spans="2:6" ht="18.75" customHeight="1" x14ac:dyDescent="0.3">
      <c r="B6" s="4" t="s">
        <v>21</v>
      </c>
      <c r="C6" s="15">
        <v>1542</v>
      </c>
      <c r="D6" s="16">
        <v>1231</v>
      </c>
      <c r="E6" s="16">
        <v>1043</v>
      </c>
      <c r="F6" s="16">
        <v>894</v>
      </c>
    </row>
    <row r="7" spans="2:6" x14ac:dyDescent="0.3">
      <c r="B7" s="10" t="s">
        <v>22</v>
      </c>
      <c r="C7" s="17">
        <v>817</v>
      </c>
      <c r="D7" s="18">
        <v>677</v>
      </c>
      <c r="E7" s="18">
        <v>622</v>
      </c>
      <c r="F7" s="18">
        <v>532</v>
      </c>
    </row>
    <row r="8" spans="2:6" ht="21" customHeight="1" x14ac:dyDescent="0.3">
      <c r="B8" s="5" t="s">
        <v>20</v>
      </c>
      <c r="C8" s="19">
        <f>C5+C6-C7</f>
        <v>2029</v>
      </c>
      <c r="D8" s="20">
        <f>D5+D6-D7</f>
        <v>1591</v>
      </c>
      <c r="E8" s="20">
        <f t="shared" ref="E8:F8" si="0">E5+E6-E7</f>
        <v>1362</v>
      </c>
      <c r="F8" s="20">
        <f t="shared" si="0"/>
        <v>1208</v>
      </c>
    </row>
    <row r="9" spans="2:6" x14ac:dyDescent="0.3">
      <c r="B9" s="5" t="s">
        <v>23</v>
      </c>
      <c r="C9" s="8" t="s">
        <v>8</v>
      </c>
      <c r="D9" s="9" t="s">
        <v>8</v>
      </c>
      <c r="E9" s="9" t="s">
        <v>8</v>
      </c>
      <c r="F9" s="9" t="s">
        <v>9</v>
      </c>
    </row>
  </sheetData>
  <pageMargins left="0.75" right="0.75" top="1" bottom="1" header="0.5" footer="0.5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workbookViewId="0">
      <selection activeCell="A8" sqref="A8"/>
    </sheetView>
  </sheetViews>
  <sheetFormatPr defaultColWidth="11" defaultRowHeight="15.6" x14ac:dyDescent="0.3"/>
  <sheetData>
    <row r="1" spans="1:6" x14ac:dyDescent="0.3">
      <c r="B1" s="1"/>
      <c r="C1" t="s">
        <v>2</v>
      </c>
      <c r="D1" t="s">
        <v>2</v>
      </c>
      <c r="E1" t="s">
        <v>2</v>
      </c>
      <c r="F1" t="s">
        <v>2</v>
      </c>
    </row>
    <row r="2" spans="1:6" x14ac:dyDescent="0.3">
      <c r="A2" t="s">
        <v>1</v>
      </c>
    </row>
    <row r="3" spans="1:6" x14ac:dyDescent="0.3">
      <c r="A3" t="s">
        <v>1</v>
      </c>
    </row>
    <row r="9" spans="1:6" x14ac:dyDescent="0.3">
      <c r="A9" t="s">
        <v>0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Johansson</dc:creator>
  <cp:lastModifiedBy>Olenka</cp:lastModifiedBy>
  <cp:lastPrinted>2013-10-15T14:06:59Z</cp:lastPrinted>
  <dcterms:created xsi:type="dcterms:W3CDTF">2013-04-04T11:22:29Z</dcterms:created>
  <dcterms:modified xsi:type="dcterms:W3CDTF">2019-07-03T13:23:54Z</dcterms:modified>
</cp:coreProperties>
</file>